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CEARÁ\CAMINHOS DO AGRO\"/>
    </mc:Choice>
  </mc:AlternateContent>
  <xr:revisionPtr revIDLastSave="0" documentId="8_{D09FF9FD-70CC-4AA8-BBC8-219E366C06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MINHOS DO AGRO RECORD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7" l="1"/>
  <c r="G10" i="7" s="1"/>
  <c r="I10" i="7" s="1"/>
  <c r="F9" i="7"/>
  <c r="G9" i="7"/>
  <c r="I9" i="7" s="1"/>
  <c r="G22" i="7" l="1"/>
  <c r="I22" i="7"/>
</calcChain>
</file>

<file path=xl/sharedStrings.xml><?xml version="1.0" encoding="utf-8"?>
<sst xmlns="http://schemas.openxmlformats.org/spreadsheetml/2006/main" count="18" uniqueCount="16">
  <si>
    <t xml:space="preserve">EMISSORA </t>
  </si>
  <si>
    <t xml:space="preserve">PEÇA </t>
  </si>
  <si>
    <t xml:space="preserve">QUANTIDADE </t>
  </si>
  <si>
    <t xml:space="preserve">LOCAL </t>
  </si>
  <si>
    <t>Valor Unitario</t>
  </si>
  <si>
    <t xml:space="preserve">Valor Tabela </t>
  </si>
  <si>
    <t xml:space="preserve">TV CIDADE </t>
  </si>
  <si>
    <t xml:space="preserve">TOTAL </t>
  </si>
  <si>
    <t>SUGESTÃO DE ENTREGA DE CONTEÚDO  MENSAL</t>
  </si>
  <si>
    <t>Jornal da Cidade</t>
  </si>
  <si>
    <t>Vinheta de Bloco - JC</t>
  </si>
  <si>
    <t xml:space="preserve">Desconto </t>
  </si>
  <si>
    <t xml:space="preserve">Valor Negociado </t>
  </si>
  <si>
    <t xml:space="preserve">Comerciais 30" - JC 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</si>
  <si>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</si>
  <si>
    <t>RECORD 
PROJETO AGRO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</si>
</sst>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8" formatCode="#,##0.000"/>
  </numFmts>
  <fonts count="10"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5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4" fontId="1" fillId="0" borderId="1" xfId="1" applyFont="1" applyBorder="1">
      <alignment vertical="center"/>
    </xf>
    <xf numFmtId="0" fontId="0" fillId="0" borderId="1" xfId="0" applyBorder="1">
      <alignment vertical="center"/>
    </xf>
    <xf numFmtId="9" fontId="0" fillId="0" borderId="1" xfId="2" applyFont="1" applyBorder="1" applyAlignment="1">
      <alignment vertical="center"/>
    </xf>
    <xf numFmtId="9" fontId="0" fillId="0" borderId="1" xfId="0" applyNumberFormat="1" applyBorder="1">
      <alignment vertical="center"/>
    </xf>
    <xf numFmtId="44" fontId="0" fillId="0" borderId="1" xfId="0" applyNumberFormat="1" applyBorder="1">
      <alignment vertical="center"/>
    </xf>
    <xf numFmtId="44" fontId="4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3" applyFont="1"/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center" vertical="center"/>
    </xf>
    <xf numFmtId="4" fontId="7" fillId="0" borderId="0" xfId="3" applyNumberFormat="1" applyFont="1" applyAlignment="1">
      <alignment horizontal="center" vertical="center"/>
    </xf>
    <xf numFmtId="168" fontId="7" fillId="0" borderId="0" xfId="3" applyNumberFormat="1" applyFont="1" applyAlignment="1">
      <alignment horizontal="center" vertical="center"/>
    </xf>
    <xf numFmtId="3" fontId="7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2" borderId="0" xfId="3" applyFont="1" applyFill="1" applyAlignment="1">
      <alignment vertical="center" wrapText="1"/>
    </xf>
    <xf numFmtId="0" fontId="9" fillId="2" borderId="0" xfId="3" applyFont="1" applyFill="1" applyAlignment="1">
      <alignment horizontal="left" vertical="center" wrapText="1"/>
    </xf>
  </cellXfs>
  <cellStyles count="4">
    <cellStyle name="Moeda" xfId="1" builtinId="4"/>
    <cellStyle name="Normal" xfId="0" builtinId="0"/>
    <cellStyle name="Normal 2" xfId="3" xr:uid="{71BC814B-31A1-438E-A4A6-2197888FA116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8158-E9B5-4987-85A7-DD6043441687}">
  <dimension ref="B1:N25"/>
  <sheetViews>
    <sheetView showGridLines="0" tabSelected="1" zoomScale="85" zoomScaleNormal="85" workbookViewId="0">
      <selection activeCell="C2" sqref="C2:I2"/>
    </sheetView>
  </sheetViews>
  <sheetFormatPr defaultColWidth="9.109375" defaultRowHeight="13.8"/>
  <cols>
    <col min="1" max="1" width="1.44140625" customWidth="1"/>
    <col min="2" max="2" width="18.44140625" customWidth="1"/>
    <col min="3" max="3" width="43.88671875" customWidth="1"/>
    <col min="4" max="4" width="12.44140625" customWidth="1"/>
    <col min="5" max="5" width="18.6640625" customWidth="1"/>
    <col min="6" max="6" width="14.109375" customWidth="1"/>
    <col min="7" max="7" width="15.33203125" bestFit="1" customWidth="1"/>
    <col min="9" max="9" width="14.5546875" bestFit="1" customWidth="1"/>
  </cols>
  <sheetData>
    <row r="1" spans="2:14" s="17" customFormat="1" ht="10.199999999999999" customHeight="1">
      <c r="C1" s="18"/>
      <c r="D1" s="19"/>
      <c r="E1" s="20"/>
      <c r="F1" s="21"/>
      <c r="G1" s="21"/>
      <c r="H1" s="22"/>
      <c r="I1" s="23"/>
      <c r="J1" s="21"/>
      <c r="K1" s="21"/>
      <c r="L1" s="24"/>
      <c r="M1" s="24"/>
      <c r="N1" s="25"/>
    </row>
    <row r="2" spans="2:14" s="17" customFormat="1" ht="89.25" customHeight="1">
      <c r="B2" s="26"/>
      <c r="C2" s="27" t="s">
        <v>15</v>
      </c>
      <c r="D2" s="27"/>
      <c r="E2" s="27"/>
      <c r="F2" s="27"/>
      <c r="G2" s="27"/>
      <c r="H2" s="27"/>
      <c r="I2" s="27"/>
    </row>
    <row r="5" spans="2:14" ht="15.6">
      <c r="B5" s="14" t="s">
        <v>8</v>
      </c>
      <c r="C5" s="15"/>
      <c r="D5" s="15"/>
      <c r="E5" s="15"/>
      <c r="F5" s="15"/>
      <c r="G5" s="15"/>
      <c r="H5" s="15"/>
      <c r="I5" s="15"/>
    </row>
    <row r="8" spans="2:14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11</v>
      </c>
      <c r="I8" s="9" t="s">
        <v>12</v>
      </c>
    </row>
    <row r="9" spans="2:14">
      <c r="B9" s="2" t="s">
        <v>6</v>
      </c>
      <c r="C9" s="2" t="s">
        <v>10</v>
      </c>
      <c r="D9" s="2">
        <v>2</v>
      </c>
      <c r="E9" s="2" t="s">
        <v>9</v>
      </c>
      <c r="F9" s="3">
        <f>9982*0.375</f>
        <v>3743.25</v>
      </c>
      <c r="G9" s="4">
        <f t="shared" ref="G9" si="0">F9*D9</f>
        <v>7486.5</v>
      </c>
      <c r="H9" s="10"/>
      <c r="I9" s="12">
        <f>G9-(G9*H9)</f>
        <v>7486.5</v>
      </c>
    </row>
    <row r="10" spans="2:14">
      <c r="B10" s="2" t="s">
        <v>6</v>
      </c>
      <c r="C10" s="2" t="s">
        <v>13</v>
      </c>
      <c r="D10" s="2">
        <v>4</v>
      </c>
      <c r="E10" s="2" t="s">
        <v>9</v>
      </c>
      <c r="F10" s="3">
        <f>9982</f>
        <v>9982</v>
      </c>
      <c r="G10" s="4">
        <f t="shared" ref="G10" si="1">F10*D10</f>
        <v>39928</v>
      </c>
      <c r="H10" s="11"/>
      <c r="I10" s="12">
        <f>G10-(G10*H10)</f>
        <v>39928</v>
      </c>
    </row>
    <row r="11" spans="2:14">
      <c r="B11" s="2"/>
      <c r="C11" s="2"/>
      <c r="D11" s="2"/>
      <c r="E11" s="2"/>
      <c r="F11" s="3"/>
      <c r="G11" s="4"/>
      <c r="H11" s="11"/>
      <c r="I11" s="12"/>
    </row>
    <row r="12" spans="2:14">
      <c r="B12" s="2"/>
      <c r="C12" s="2"/>
      <c r="D12" s="2"/>
      <c r="E12" s="2"/>
      <c r="F12" s="3"/>
      <c r="G12" s="4"/>
      <c r="H12" s="11"/>
      <c r="I12" s="12"/>
    </row>
    <row r="13" spans="2:14">
      <c r="B13" s="2"/>
      <c r="C13" s="2"/>
      <c r="D13" s="2"/>
      <c r="E13" s="2"/>
      <c r="F13" s="3"/>
      <c r="G13" s="4"/>
      <c r="H13" s="11"/>
      <c r="I13" s="12"/>
    </row>
    <row r="14" spans="2:14">
      <c r="B14" s="2"/>
      <c r="C14" s="2"/>
      <c r="D14" s="2"/>
      <c r="E14" s="2"/>
      <c r="F14" s="3"/>
      <c r="G14" s="4"/>
      <c r="H14" s="11"/>
      <c r="I14" s="12"/>
    </row>
    <row r="15" spans="2:14" s="1" customFormat="1">
      <c r="B15" s="2"/>
      <c r="C15" s="2"/>
      <c r="D15" s="2"/>
      <c r="E15" s="2"/>
      <c r="F15" s="3"/>
      <c r="G15" s="4"/>
      <c r="H15" s="7"/>
      <c r="I15" s="7"/>
    </row>
    <row r="16" spans="2:14">
      <c r="B16" s="2"/>
      <c r="C16" s="2"/>
      <c r="D16" s="2"/>
      <c r="E16" s="2"/>
      <c r="F16" s="3"/>
      <c r="G16" s="4"/>
      <c r="H16" s="9"/>
      <c r="I16" s="9"/>
    </row>
    <row r="17" spans="2:9">
      <c r="B17" s="2"/>
      <c r="C17" s="2"/>
      <c r="D17" s="2"/>
      <c r="E17" s="2"/>
      <c r="F17" s="3"/>
      <c r="G17" s="4"/>
      <c r="H17" s="9"/>
      <c r="I17" s="9"/>
    </row>
    <row r="18" spans="2:9">
      <c r="B18" s="2"/>
      <c r="C18" s="2"/>
      <c r="D18" s="2"/>
      <c r="E18" s="2"/>
      <c r="F18" s="3"/>
      <c r="G18" s="4"/>
      <c r="H18" s="9"/>
      <c r="I18" s="9"/>
    </row>
    <row r="19" spans="2:9">
      <c r="B19" s="2"/>
      <c r="C19" s="2"/>
      <c r="D19" s="2"/>
      <c r="E19" s="2"/>
      <c r="F19" s="3"/>
      <c r="G19" s="4"/>
      <c r="H19" s="9"/>
      <c r="I19" s="9"/>
    </row>
    <row r="20" spans="2:9">
      <c r="B20" s="2"/>
      <c r="C20" s="2"/>
      <c r="D20" s="2"/>
      <c r="E20" s="2"/>
      <c r="F20" s="3"/>
      <c r="G20" s="4"/>
      <c r="H20" s="9"/>
      <c r="I20" s="9"/>
    </row>
    <row r="21" spans="2:9">
      <c r="B21" s="2"/>
      <c r="C21" s="2"/>
      <c r="D21" s="2"/>
      <c r="E21" s="2"/>
      <c r="F21" s="5"/>
      <c r="G21" s="4"/>
      <c r="H21" s="9"/>
      <c r="I21" s="9"/>
    </row>
    <row r="22" spans="2:9">
      <c r="B22" s="6" t="s">
        <v>7</v>
      </c>
      <c r="C22" s="7"/>
      <c r="D22" s="7"/>
      <c r="E22" s="7"/>
      <c r="F22" s="8"/>
      <c r="G22" s="8">
        <f>SUM(G9:G21)</f>
        <v>47414.5</v>
      </c>
      <c r="H22" s="9"/>
      <c r="I22" s="13">
        <f>SUM(I9:I21)</f>
        <v>47414.5</v>
      </c>
    </row>
    <row r="25" spans="2:9">
      <c r="B25" s="16" t="s">
        <v>14</v>
      </c>
    </row>
  </sheetData>
  <mergeCells count="2">
    <mergeCell ref="B5:I5"/>
    <mergeCell ref="C2:I2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CAMINHOS DO AGRO RECORD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Grupocidade</dc:creator>
  <cp:lastModifiedBy>Alice Aghinoni Fantin</cp:lastModifiedBy>
  <cp:lastPrinted>2024-11-07T12:05:22Z</cp:lastPrinted>
  <dcterms:created xsi:type="dcterms:W3CDTF">2023-01-09T17:36:00Z</dcterms:created>
  <dcterms:modified xsi:type="dcterms:W3CDTF">2025-05-21T19:36:48Z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91072C18154E45EC96E33BB405812601_13</vt:lpwstr>
  </property>
  <property fmtid="{D5CDD505-2E9C-101B-9397-08002B2CF9AE}" pid="3" name="KSOProductBuildVer">
    <vt:lpwstr>1046-12.2.0.17562</vt:lpwstr>
  </property>
</Properties>
</file>